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公示表" sheetId="1" r:id="rId1"/>
  </sheets>
  <definedNames>
    <definedName name="_xlnm.Print_Titles" localSheetId="0">公示表!$3:$4</definedName>
    <definedName name="_xlnm._FilterDatabase" localSheetId="0" hidden="1">公示表!$A$4:$O$10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<sst xmlns="http://schemas.openxmlformats.org/spreadsheetml/2006/main" count="38" uniqueCount="28">
  <si>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r>
      <rPr>
        <b/>
        <sz val="20"/>
        <rFont val="Times New Roman"/>
        <charset val="134"/>
      </rPr>
      <t>2023</t>
    </r>
    <r>
      <rPr>
        <b/>
        <sz val="20"/>
        <rFont val="方正小标宋_GBK"/>
        <charset val="134"/>
      </rPr>
      <t>年度福彩公益金使用情况公示表</t>
    </r>
  </si>
  <si>
    <t>单位：万元</t>
  </si>
  <si>
    <r>
      <rPr>
        <sz val="10"/>
        <rFont val="方正黑体_GBK"/>
        <charset val="134"/>
      </rPr>
      <t>项目类型</t>
    </r>
  </si>
  <si>
    <r>
      <rPr>
        <sz val="10"/>
        <rFont val="方正黑体_GBK"/>
        <charset val="134"/>
      </rPr>
      <t>序号</t>
    </r>
  </si>
  <si>
    <r>
      <rPr>
        <sz val="10"/>
        <rFont val="方正黑体_GBK"/>
        <charset val="134"/>
      </rPr>
      <t>项目单位</t>
    </r>
  </si>
  <si>
    <r>
      <rPr>
        <sz val="10"/>
        <rFont val="方正黑体_GBK"/>
        <charset val="134"/>
      </rPr>
      <t>项目名称</t>
    </r>
  </si>
  <si>
    <r>
      <rPr>
        <sz val="10"/>
        <rFont val="方正黑体_GBK"/>
        <charset val="134"/>
      </rPr>
      <t>资金额度</t>
    </r>
  </si>
  <si>
    <r>
      <rPr>
        <sz val="10"/>
        <rFont val="方正黑体_GBK"/>
        <charset val="134"/>
      </rPr>
      <t>已支付</t>
    </r>
  </si>
  <si>
    <r>
      <rPr>
        <sz val="10"/>
        <rFont val="方正黑体_GBK"/>
        <charset val="134"/>
      </rPr>
      <t>项目联系方式</t>
    </r>
  </si>
  <si>
    <r>
      <rPr>
        <sz val="10"/>
        <rFont val="方正黑体_GBK"/>
        <charset val="134"/>
      </rPr>
      <t>管理办法</t>
    </r>
  </si>
  <si>
    <r>
      <rPr>
        <sz val="10"/>
        <rFont val="方正黑体_GBK"/>
        <charset val="134"/>
      </rPr>
      <t>合计</t>
    </r>
  </si>
  <si>
    <r>
      <rPr>
        <sz val="10"/>
        <rFont val="方正黑体_GBK"/>
        <charset val="134"/>
      </rPr>
      <t>中央福彩</t>
    </r>
    <r>
      <rPr>
        <sz val="10"/>
        <rFont val="Times New Roman"/>
        <charset val="134"/>
      </rPr>
      <t xml:space="preserve">       </t>
    </r>
    <r>
      <rPr>
        <sz val="10"/>
        <rFont val="方正黑体_GBK"/>
        <charset val="134"/>
      </rPr>
      <t>公益金</t>
    </r>
  </si>
  <si>
    <r>
      <rPr>
        <sz val="10"/>
        <rFont val="方正黑体_GBK"/>
        <charset val="134"/>
      </rPr>
      <t>省级福彩</t>
    </r>
    <r>
      <rPr>
        <sz val="10"/>
        <rFont val="Times New Roman"/>
        <charset val="134"/>
      </rPr>
      <t xml:space="preserve">       </t>
    </r>
    <r>
      <rPr>
        <sz val="10"/>
        <rFont val="方正黑体_GBK"/>
        <charset val="134"/>
      </rPr>
      <t>公益金</t>
    </r>
  </si>
  <si>
    <r>
      <rPr>
        <sz val="10"/>
        <rFont val="方正黑体_GBK"/>
        <charset val="134"/>
      </rPr>
      <t>市级福彩</t>
    </r>
    <r>
      <rPr>
        <sz val="10"/>
        <rFont val="Times New Roman"/>
        <charset val="134"/>
      </rPr>
      <t xml:space="preserve">       </t>
    </r>
    <r>
      <rPr>
        <sz val="10"/>
        <rFont val="方正黑体_GBK"/>
        <charset val="134"/>
      </rPr>
      <t>公益金</t>
    </r>
  </si>
  <si>
    <r>
      <rPr>
        <sz val="10"/>
        <rFont val="方正黑体_GBK"/>
        <charset val="134"/>
      </rPr>
      <t>联系人</t>
    </r>
  </si>
  <si>
    <r>
      <rPr>
        <sz val="10"/>
        <rFont val="方正黑体_GBK"/>
        <charset val="134"/>
      </rPr>
      <t>联系电话</t>
    </r>
  </si>
  <si>
    <r>
      <rPr>
        <sz val="12"/>
        <rFont val="方正黑体_GBK"/>
        <charset val="134"/>
      </rPr>
      <t>一、老年人福利类</t>
    </r>
  </si>
  <si>
    <r>
      <rPr>
        <sz val="10"/>
        <rFont val="宋体"/>
        <charset val="134"/>
      </rPr>
      <t>达州高新区社会事业局</t>
    </r>
  </si>
  <si>
    <t>特殊困难老年人家庭适老化改造</t>
  </si>
  <si>
    <r>
      <rPr>
        <sz val="10"/>
        <rFont val="宋体"/>
        <charset val="134"/>
      </rPr>
      <t>曾建强</t>
    </r>
  </si>
  <si>
    <t>0818-3199221</t>
  </si>
  <si>
    <r>
      <rPr>
        <sz val="10"/>
        <rFont val="宋体"/>
        <charset val="134"/>
      </rPr>
      <t>资金管理办法为《中央集中彩票公益金支持社会福利事业资金使用管理办法》（财社〔</t>
    </r>
    <r>
      <rPr>
        <sz val="10"/>
        <rFont val="Times New Roman"/>
        <charset val="134"/>
      </rPr>
      <t>2021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60</t>
    </r>
    <r>
      <rPr>
        <sz val="10"/>
        <rFont val="宋体"/>
        <charset val="134"/>
      </rPr>
      <t>号）、民政部办公厅关于印发《民政部彩票公益金使用管理办法》等六个办法的通知（民办发〔</t>
    </r>
    <r>
      <rPr>
        <sz val="10"/>
        <rFont val="Times New Roman"/>
        <charset val="134"/>
      </rPr>
      <t>2019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34</t>
    </r>
    <r>
      <rPr>
        <sz val="10"/>
        <rFont val="宋体"/>
        <charset val="134"/>
      </rPr>
      <t>号）、《四川省中央和省级财政彩票公益金支持社会福利事业资金管理办法》（川财社〔</t>
    </r>
    <r>
      <rPr>
        <sz val="10"/>
        <rFont val="Times New Roman"/>
        <charset val="134"/>
      </rPr>
      <t>2020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64</t>
    </r>
    <r>
      <rPr>
        <sz val="10"/>
        <rFont val="宋体"/>
        <charset val="134"/>
      </rPr>
      <t>号）、《四川省民政厅福利彩票公益金使用管理办法（川民发〔</t>
    </r>
    <r>
      <rPr>
        <sz val="10"/>
        <rFont val="Times New Roman"/>
        <charset val="134"/>
      </rPr>
      <t>2021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102</t>
    </r>
    <r>
      <rPr>
        <sz val="10"/>
        <rFont val="宋体"/>
        <charset val="134"/>
      </rPr>
      <t>号）</t>
    </r>
  </si>
  <si>
    <r>
      <rPr>
        <sz val="10"/>
        <rFont val="宋体"/>
        <charset val="134"/>
      </rPr>
      <t>养老服务发展定向财力转移支付</t>
    </r>
  </si>
  <si>
    <t>小计</t>
  </si>
  <si>
    <r>
      <rPr>
        <sz val="12"/>
        <rFont val="方正黑体_GBK"/>
        <charset val="134"/>
      </rPr>
      <t>二、儿童福利类</t>
    </r>
  </si>
  <si>
    <t>“福彩圆梦·孤儿助学”和“事实无人抚养儿童助学”</t>
  </si>
  <si>
    <r>
      <rPr>
        <sz val="10"/>
        <rFont val="宋体"/>
        <charset val="134"/>
      </rPr>
      <t>柏川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</si>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</sst>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20"/>
      <name val="Times New Roman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color indexed="8"/>
      <name val="Times New Roman"/>
      <charset val="134"/>
    </font>
    <font>
      <b/>
      <sz val="11"/>
      <name val="方正黑体_GBK"/>
      <charset val="134"/>
    </font>
    <font>
      <b/>
      <sz val="11"/>
      <name val="Times New Roman"/>
      <charset val="134"/>
    </font>
    <font>
      <b/>
      <sz val="11"/>
      <color indexed="8"/>
      <name val="Times New Roman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name val="方正小标宋_GBK"/>
      <charset val="134"/>
    </font>
    <font>
      <sz val="10"/>
      <name val="方正黑体_GBK"/>
      <charset val="134"/>
    </font>
    <font>
      <sz val="12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</cellStyleXfs>
  <cellXfs count="40">
    <xf numFmtId="0" fontId="0" fillId="0" borderId="0" xfId="0" applyProtection="1"/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76" fontId="1" fillId="0" borderId="0" xfId="0" applyNumberFormat="1" applyFont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176" fontId="4" fillId="0" borderId="0" xfId="0" applyNumberFormat="1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176" fontId="5" fillId="0" borderId="0" xfId="0" applyNumberFormat="1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76" fontId="3" fillId="0" borderId="2" xfId="0" applyNumberFormat="1" applyFont="1" applyBorder="1" applyAlignment="1" applyProtection="1">
      <alignment horizontal="center" vertical="center" wrapText="1"/>
    </xf>
    <xf numFmtId="176" fontId="3" fillId="0" borderId="3" xfId="0" applyNumberFormat="1" applyFont="1" applyBorder="1" applyAlignment="1" applyProtection="1">
      <alignment horizontal="center" vertical="center" wrapText="1"/>
    </xf>
    <xf numFmtId="176" fontId="3" fillId="0" borderId="1" xfId="0" applyNumberFormat="1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176" fontId="7" fillId="0" borderId="1" xfId="0" applyNumberFormat="1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176" fontId="10" fillId="0" borderId="1" xfId="0" applyNumberFormat="1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176" fontId="9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zoomScale="130" zoomScaleNormal="130" zoomScaleSheetLayoutView="60" topLeftCell="A2" workbookViewId="0">
      <selection activeCell="L11" sqref="L11"/>
    </sheetView>
  </sheetViews>
  <sheetFormatPr defaultColWidth="9" defaultRowHeight="27.75" customHeight="1"/>
  <cols>
    <col min="1" max="1" width="9.56666666666667" style="1" customWidth="1"/>
    <col min="2" max="2" width="4.125" style="1" customWidth="1"/>
    <col min="3" max="3" width="17.75" style="1" customWidth="1"/>
    <col min="4" max="4" width="24.875" style="1" customWidth="1"/>
    <col min="5" max="5" width="6.375" style="4" customWidth="1"/>
    <col min="6" max="8" width="7.625" style="4" customWidth="1"/>
    <col min="9" max="9" width="6.375" style="4" customWidth="1"/>
    <col min="10" max="12" width="7.625" style="4" customWidth="1"/>
    <col min="13" max="13" width="5.875" style="1" customWidth="1"/>
    <col min="14" max="14" width="10.8666666666667" style="1" customWidth="1"/>
    <col min="15" max="15" width="20.8666666666667" style="1" customWidth="1"/>
    <col min="16" max="16" width="14.125" style="1"/>
    <col min="17" max="17" width="14.125" style="5"/>
    <col min="18" max="38" width="9" style="1"/>
    <col min="39" max="16384" width="8.75" style="1"/>
  </cols>
  <sheetData>
    <row r="1" ht="42" customHeight="1" spans="1:15">
      <c r="A1" s="6" t="s">
        <v>0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6"/>
      <c r="N1" s="6"/>
      <c r="O1" s="6"/>
    </row>
    <row r="2" ht="20" customHeight="1" spans="1:15">
      <c r="A2" s="2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8"/>
      <c r="N2" s="28" t="s">
        <v>1</v>
      </c>
      <c r="O2" s="29"/>
    </row>
    <row r="3" s="1" customFormat="1" ht="19" customHeight="1" spans="1:17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/>
      <c r="G3" s="12"/>
      <c r="H3" s="12"/>
      <c r="I3" s="11" t="s">
        <v>7</v>
      </c>
      <c r="J3" s="12"/>
      <c r="K3" s="12"/>
      <c r="L3" s="30"/>
      <c r="M3" s="10" t="s">
        <v>8</v>
      </c>
      <c r="N3" s="10"/>
      <c r="O3" s="31" t="s">
        <v>9</v>
      </c>
      <c r="Q3" s="5"/>
    </row>
    <row r="4" s="1" customFormat="1" ht="42" customHeight="1" spans="1:17">
      <c r="A4" s="10"/>
      <c r="B4" s="10"/>
      <c r="C4" s="10"/>
      <c r="D4" s="10"/>
      <c r="E4" s="13" t="s">
        <v>10</v>
      </c>
      <c r="F4" s="13" t="s">
        <v>11</v>
      </c>
      <c r="G4" s="13" t="s">
        <v>12</v>
      </c>
      <c r="H4" s="13" t="s">
        <v>13</v>
      </c>
      <c r="I4" s="13" t="s">
        <v>10</v>
      </c>
      <c r="J4" s="13" t="s">
        <v>11</v>
      </c>
      <c r="K4" s="13" t="s">
        <v>12</v>
      </c>
      <c r="L4" s="13" t="s">
        <v>13</v>
      </c>
      <c r="M4" s="10" t="s">
        <v>14</v>
      </c>
      <c r="N4" s="10" t="s">
        <v>15</v>
      </c>
      <c r="O4" s="32"/>
      <c r="Q4" s="5"/>
    </row>
    <row r="5" ht="34" customHeight="1" spans="1:15">
      <c r="A5" s="14" t="s">
        <v>16</v>
      </c>
      <c r="B5" s="10">
        <v>1</v>
      </c>
      <c r="C5" s="10" t="s">
        <v>17</v>
      </c>
      <c r="D5" s="15" t="s">
        <v>18</v>
      </c>
      <c r="E5" s="13">
        <v>10</v>
      </c>
      <c r="F5" s="13"/>
      <c r="G5" s="16">
        <v>10</v>
      </c>
      <c r="H5" s="13"/>
      <c r="I5" s="13">
        <v>10</v>
      </c>
      <c r="J5" s="13"/>
      <c r="K5" s="16">
        <v>10</v>
      </c>
      <c r="L5" s="13"/>
      <c r="M5" s="10" t="s">
        <v>19</v>
      </c>
      <c r="N5" s="10" t="s">
        <v>20</v>
      </c>
      <c r="O5" s="33" t="s">
        <v>21</v>
      </c>
    </row>
    <row r="6" customFormat="1" ht="34" customHeight="1" spans="1:15">
      <c r="A6" s="17"/>
      <c r="B6" s="10">
        <v>2</v>
      </c>
      <c r="C6" s="10" t="s">
        <v>17</v>
      </c>
      <c r="D6" s="10" t="s">
        <v>22</v>
      </c>
      <c r="E6" s="13">
        <v>3</v>
      </c>
      <c r="F6" s="13"/>
      <c r="G6" s="13">
        <v>3</v>
      </c>
      <c r="H6" s="13"/>
      <c r="I6" s="13">
        <v>3</v>
      </c>
      <c r="J6" s="13"/>
      <c r="K6" s="13">
        <v>3</v>
      </c>
      <c r="L6" s="13"/>
      <c r="M6" s="10" t="s">
        <v>19</v>
      </c>
      <c r="N6" s="10" t="s">
        <v>20</v>
      </c>
      <c r="O6" s="34"/>
    </row>
    <row r="7" s="2" customFormat="1" ht="42" customHeight="1" spans="1:15">
      <c r="A7" s="18"/>
      <c r="B7" s="19" t="s">
        <v>23</v>
      </c>
      <c r="C7" s="20"/>
      <c r="D7" s="21"/>
      <c r="E7" s="22">
        <f>SUM(E5:E6)</f>
        <v>13</v>
      </c>
      <c r="F7" s="22">
        <f t="shared" ref="F7:L7" si="0">SUM(F5:F6)</f>
        <v>0</v>
      </c>
      <c r="G7" s="22">
        <f t="shared" si="0"/>
        <v>13</v>
      </c>
      <c r="H7" s="22">
        <f t="shared" si="0"/>
        <v>0</v>
      </c>
      <c r="I7" s="22">
        <f t="shared" si="0"/>
        <v>13</v>
      </c>
      <c r="J7" s="22">
        <f t="shared" si="0"/>
        <v>0</v>
      </c>
      <c r="K7" s="22">
        <f t="shared" si="0"/>
        <v>13</v>
      </c>
      <c r="L7" s="22">
        <f t="shared" si="0"/>
        <v>0</v>
      </c>
      <c r="M7" s="35"/>
      <c r="N7" s="35"/>
      <c r="O7" s="36"/>
    </row>
    <row r="8" s="2" customFormat="1" ht="37" customHeight="1" spans="1:17">
      <c r="A8" s="23" t="s">
        <v>24</v>
      </c>
      <c r="B8" s="10">
        <v>1</v>
      </c>
      <c r="C8" s="10" t="s">
        <v>17</v>
      </c>
      <c r="D8" s="15" t="s">
        <v>25</v>
      </c>
      <c r="E8" s="13">
        <v>3.3</v>
      </c>
      <c r="F8" s="13">
        <v>3</v>
      </c>
      <c r="G8" s="16">
        <v>0.3</v>
      </c>
      <c r="H8" s="13"/>
      <c r="I8" s="13">
        <v>3.3</v>
      </c>
      <c r="J8" s="13">
        <v>3</v>
      </c>
      <c r="K8" s="16">
        <v>0.3</v>
      </c>
      <c r="L8" s="13"/>
      <c r="M8" s="10" t="s">
        <v>26</v>
      </c>
      <c r="N8" s="10" t="s">
        <v>20</v>
      </c>
      <c r="O8" s="36"/>
      <c r="Q8" s="38"/>
    </row>
    <row r="9" s="2" customFormat="1" ht="44" customHeight="1" spans="1:17">
      <c r="A9" s="24"/>
      <c r="B9" s="19" t="s">
        <v>23</v>
      </c>
      <c r="C9" s="20"/>
      <c r="D9" s="21"/>
      <c r="E9" s="25">
        <f>SUM(E8:E8)</f>
        <v>3.3</v>
      </c>
      <c r="F9" s="25">
        <f t="shared" ref="F9:L9" si="1">SUM(F8:F8)</f>
        <v>3</v>
      </c>
      <c r="G9" s="25">
        <f t="shared" si="1"/>
        <v>0.3</v>
      </c>
      <c r="H9" s="25">
        <f t="shared" si="1"/>
        <v>0</v>
      </c>
      <c r="I9" s="25">
        <f t="shared" si="1"/>
        <v>3.3</v>
      </c>
      <c r="J9" s="25">
        <f t="shared" si="1"/>
        <v>3</v>
      </c>
      <c r="K9" s="25">
        <f t="shared" si="1"/>
        <v>0.3</v>
      </c>
      <c r="L9" s="25">
        <f t="shared" si="1"/>
        <v>0</v>
      </c>
      <c r="M9" s="35"/>
      <c r="N9" s="35"/>
      <c r="O9" s="36"/>
      <c r="Q9" s="38"/>
    </row>
    <row r="10" s="3" customFormat="1" ht="43" customHeight="1" spans="1:17">
      <c r="A10" s="26" t="s">
        <v>27</v>
      </c>
      <c r="B10" s="27"/>
      <c r="C10" s="27"/>
      <c r="D10" s="27"/>
      <c r="E10" s="25">
        <f>E7+E9</f>
        <v>16.3</v>
      </c>
      <c r="F10" s="25">
        <f t="shared" ref="F10:L10" si="2">F7+F9</f>
        <v>3</v>
      </c>
      <c r="G10" s="25">
        <f t="shared" si="2"/>
        <v>13.3</v>
      </c>
      <c r="H10" s="25">
        <f t="shared" si="2"/>
        <v>0</v>
      </c>
      <c r="I10" s="25">
        <f t="shared" si="2"/>
        <v>16.3</v>
      </c>
      <c r="J10" s="25">
        <f t="shared" si="2"/>
        <v>3</v>
      </c>
      <c r="K10" s="25">
        <f t="shared" si="2"/>
        <v>13.3</v>
      </c>
      <c r="L10" s="25">
        <f t="shared" si="2"/>
        <v>0</v>
      </c>
      <c r="M10" s="37"/>
      <c r="N10" s="37"/>
      <c r="O10" s="32"/>
      <c r="Q10" s="39"/>
    </row>
  </sheetData>
  <mergeCells count="16">
    <mergeCell ref="A1:O1"/>
    <mergeCell ref="N2:O2"/>
    <mergeCell ref="E3:H3"/>
    <mergeCell ref="I3:L3"/>
    <mergeCell ref="M3:N3"/>
    <mergeCell ref="B7:D7"/>
    <mergeCell ref="B9:D9"/>
    <mergeCell ref="A10:D10"/>
    <mergeCell ref="A3:A4"/>
    <mergeCell ref="A5:A7"/>
    <mergeCell ref="A8:A9"/>
    <mergeCell ref="B3:B4"/>
    <mergeCell ref="C3:C4"/>
    <mergeCell ref="D3:D4"/>
    <mergeCell ref="O3:O4"/>
    <mergeCell ref="O5:O10"/>
  </mergeCells>
  <pageMargins left="0.236111111111111" right="0.16875" top="0.440277777777778" bottom="0.196527777777778" header="0.310416666666667" footer="0.338194444444444"/>
  <pageSetup paperSize="9" scale="85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湛蓝1416106546</cp:lastModifiedBy>
  <cp:revision>1</cp:revision>
  <dcterms:created xsi:type="dcterms:W3CDTF">1996-12-24T17:32:00Z</dcterms:created>
  <cp:lastPrinted>2018-06-28T19:22:00Z</cp:lastPrinted>
  <dcterms:modified xsi:type="dcterms:W3CDTF">2024-04-29T06:42:24Z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75CAB9B6B3584764BE7429DB8BF567A5_13</vt:lpwstr>
  </property>
</Properties>
</file>